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Отчет об исполнении бюджета ГР" sheetId="1" r:id="rId1"/>
  </sheets>
  <definedNames>
    <definedName name="LAST_CELL" localSheetId="0">'Отчет об исполнении бюджета ГР'!$FJ$115</definedName>
  </definedNames>
  <calcPr calcId="124519"/>
</workbook>
</file>

<file path=xl/calcChain.xml><?xml version="1.0" encoding="utf-8"?>
<calcChain xmlns="http://schemas.openxmlformats.org/spreadsheetml/2006/main">
  <c r="EE19" i="1"/>
  <c r="ET19"/>
  <c r="EE20"/>
  <c r="ET20" s="1"/>
  <c r="EE21"/>
  <c r="ET21"/>
  <c r="DX36"/>
  <c r="EK36" s="1"/>
  <c r="DX37"/>
  <c r="EX37" s="1"/>
  <c r="DX38"/>
  <c r="EK38"/>
  <c r="EX38"/>
  <c r="DX39"/>
  <c r="EK39"/>
  <c r="EX39"/>
  <c r="DX40"/>
  <c r="EK40" s="1"/>
  <c r="DX41"/>
  <c r="EX41" s="1"/>
  <c r="EK41"/>
  <c r="DX42"/>
  <c r="EK42"/>
  <c r="EX42"/>
  <c r="DX43"/>
  <c r="EK43"/>
  <c r="EX43"/>
  <c r="DX44"/>
  <c r="EK44" s="1"/>
  <c r="DX45"/>
  <c r="EX45" s="1"/>
  <c r="DX46"/>
  <c r="EK46"/>
  <c r="EX46"/>
  <c r="DX47"/>
  <c r="EK47"/>
  <c r="EX47"/>
  <c r="DX48"/>
  <c r="EK48" s="1"/>
  <c r="DX49"/>
  <c r="EX49" s="1"/>
  <c r="DX50"/>
  <c r="EK50"/>
  <c r="EX50"/>
  <c r="DX51"/>
  <c r="EK51"/>
  <c r="EX51"/>
  <c r="DX52"/>
  <c r="EK52" s="1"/>
  <c r="DX53"/>
  <c r="EX53" s="1"/>
  <c r="DX54"/>
  <c r="EK54"/>
  <c r="EX54"/>
  <c r="DX55"/>
  <c r="EK55"/>
  <c r="EX55"/>
  <c r="DX56"/>
  <c r="EK56" s="1"/>
  <c r="DX57"/>
  <c r="EX57" s="1"/>
  <c r="DX58"/>
  <c r="EK58"/>
  <c r="EX58"/>
  <c r="DX59"/>
  <c r="EK59"/>
  <c r="EX59"/>
  <c r="DX60"/>
  <c r="EK60" s="1"/>
  <c r="DX61"/>
  <c r="EX61" s="1"/>
  <c r="DX62"/>
  <c r="EK62"/>
  <c r="EX62"/>
  <c r="DX63"/>
  <c r="EK63"/>
  <c r="EX63"/>
  <c r="DX64"/>
  <c r="EK64" s="1"/>
  <c r="DX65"/>
  <c r="EX65" s="1"/>
  <c r="DX66"/>
  <c r="EK66"/>
  <c r="EX66"/>
  <c r="DX67"/>
  <c r="EK67"/>
  <c r="EX67"/>
  <c r="DX68"/>
  <c r="EK68" s="1"/>
  <c r="DX69"/>
  <c r="EX69" s="1"/>
  <c r="DX70"/>
  <c r="EK70"/>
  <c r="EX70"/>
  <c r="DX71"/>
  <c r="EK71"/>
  <c r="EX71"/>
  <c r="DX72"/>
  <c r="EK72" s="1"/>
  <c r="DX73"/>
  <c r="EX73" s="1"/>
  <c r="DX74"/>
  <c r="EK74"/>
  <c r="EX74"/>
  <c r="DX75"/>
  <c r="EK75"/>
  <c r="EX75"/>
  <c r="DX76"/>
  <c r="EK76" s="1"/>
  <c r="DX77"/>
  <c r="EX77" s="1"/>
  <c r="DX78"/>
  <c r="EK78"/>
  <c r="EX78"/>
  <c r="DX79"/>
  <c r="EK79"/>
  <c r="EX79"/>
  <c r="DX80"/>
  <c r="EK80" s="1"/>
  <c r="DX81"/>
  <c r="EX81" s="1"/>
  <c r="DX82"/>
  <c r="EK82"/>
  <c r="EX82"/>
  <c r="DX83"/>
  <c r="EE95"/>
  <c r="ET95"/>
  <c r="EE96"/>
  <c r="ET96"/>
  <c r="EE97"/>
  <c r="ET97"/>
  <c r="EE98"/>
  <c r="EE99"/>
  <c r="EE100"/>
  <c r="EE101"/>
  <c r="EE102"/>
  <c r="EE103"/>
  <c r="EE104"/>
  <c r="EE105"/>
  <c r="EE106"/>
  <c r="EK81" l="1"/>
  <c r="EK77"/>
  <c r="EK65"/>
  <c r="EK53"/>
  <c r="EX80"/>
  <c r="EX76"/>
  <c r="EX72"/>
  <c r="EX68"/>
  <c r="EX64"/>
  <c r="EX60"/>
  <c r="EX56"/>
  <c r="EX52"/>
  <c r="EX48"/>
  <c r="EX44"/>
  <c r="EX40"/>
  <c r="EX36"/>
  <c r="EK61"/>
  <c r="EK57"/>
  <c r="EK49"/>
  <c r="EK37"/>
  <c r="EK73"/>
  <c r="EK69"/>
  <c r="EK45"/>
</calcChain>
</file>

<file path=xl/sharedStrings.xml><?xml version="1.0" encoding="utf-8"?>
<sst xmlns="http://schemas.openxmlformats.org/spreadsheetml/2006/main" count="195" uniqueCount="142">
  <si>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</si>
  <si>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</si>
  <si>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</si>
  <si>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</si>
  <si>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</si>
  <si>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</si>
  <si>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</si>
  <si>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</si>
  <si>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</si>
  <si>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</si>
  <si>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</si>
  <si>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</si>
  <si>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</si>
  <si>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</si>
  <si>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</si>
  <si>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</si>
  <si>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01.10.2017 г.</t>
  </si>
  <si>
    <t>18.04.2018</t>
  </si>
  <si>
    <t>noname</t>
  </si>
  <si>
    <t>бюджет Абдрахмановского сельского поселения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</si>
  <si>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</si>
  <si>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</si>
  <si>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</si>
  <si>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</si>
  <si>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</si>
  <si>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</si>
  <si>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</si>
  <si>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</si>
  <si>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</si>
  <si>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</si>
  <si>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</si>
  <si>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</si>
  <si>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</si>
  <si>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</si>
  <si>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</si>
  <si>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00000000000000000000000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</si>
  <si>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</si>
  <si>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</si>
  <si>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</si>
  <si>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</si>
  <si>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</si>
  <si>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</si>
  <si>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</si>
  <si>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</si>
  <si>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</si>
  <si>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</si>
  <si>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</si>
  <si>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</si>
  <si>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00001029900002030121211</t>
  </si>
  <si>
    <t>Начисления на выплаты по оплате труда</t>
  </si>
  <si>
    <t>00001029900002030129213</t>
  </si>
  <si>
    <t>00001049900002040121211</t>
  </si>
  <si>
    <t>00001049900002040129213</t>
  </si>
  <si>
    <t>Услуги связи</t>
  </si>
  <si>
    <t>00001049900002040244221</t>
  </si>
  <si>
    <t>Коммунальные услуги</t>
  </si>
  <si>
    <t>00001049900002040244223</t>
  </si>
  <si>
    <t>Арендная плата за пользование имуществом</t>
  </si>
  <si>
    <t>00001049900002040244224</t>
  </si>
  <si>
    <t>Работы, услуги по содержанию имущества</t>
  </si>
  <si>
    <t>00001049900002040244225</t>
  </si>
  <si>
    <t>Прочие работы, услуги</t>
  </si>
  <si>
    <t>00001049900002040244226</t>
  </si>
  <si>
    <t>Увеличение стоимости материальных запасов</t>
  </si>
  <si>
    <t>00001049900002040244340</t>
  </si>
  <si>
    <t>Прочие расходы</t>
  </si>
  <si>
    <t>00001049900002040852290</t>
  </si>
  <si>
    <t>00001139900002950851290</t>
  </si>
  <si>
    <t>00001139900002990111211</t>
  </si>
  <si>
    <t>Прочие выплаты</t>
  </si>
  <si>
    <t>00001139900002990112212</t>
  </si>
  <si>
    <t>00001139900002990119213</t>
  </si>
  <si>
    <t>00001139900002990244340</t>
  </si>
  <si>
    <t>00001139900059300244340</t>
  </si>
  <si>
    <t>00001139900092030244225</t>
  </si>
  <si>
    <t>00001139900092030853290</t>
  </si>
  <si>
    <t>00001139900097071244226</t>
  </si>
  <si>
    <t>00002039900051180121211</t>
  </si>
  <si>
    <t>00002039900051180122212</t>
  </si>
  <si>
    <t>00002039900051180129213</t>
  </si>
  <si>
    <t>00002039900051180244340</t>
  </si>
  <si>
    <t>00004099900078020244225</t>
  </si>
  <si>
    <t>00004099900078020244226</t>
  </si>
  <si>
    <t>00005029900075050244225</t>
  </si>
  <si>
    <t>Увеличение стоимости основных средств</t>
  </si>
  <si>
    <t>00005029900075050244310</t>
  </si>
  <si>
    <t>00005039900078010244223</t>
  </si>
  <si>
    <t>00005039900078010244225</t>
  </si>
  <si>
    <t>00005039900078010244226</t>
  </si>
  <si>
    <t>00005039900078030244340</t>
  </si>
  <si>
    <t>00005039900078040244340</t>
  </si>
  <si>
    <t>00005039900078050244225</t>
  </si>
  <si>
    <t>00005039900078050244226</t>
  </si>
  <si>
    <t>00005039900078050244310</t>
  </si>
  <si>
    <t>00005039900078050244340</t>
  </si>
  <si>
    <t>Перечисления другим бюджетам бюджетной системы Российской Федерации</t>
  </si>
  <si>
    <t>00007019900025700540251</t>
  </si>
  <si>
    <t>00008010840144091244221</t>
  </si>
  <si>
    <t>00008010840144091244223</t>
  </si>
  <si>
    <t>00008010840144091244225</t>
  </si>
  <si>
    <t>00008010840144091244226</t>
  </si>
  <si>
    <t>00008010840144091244290</t>
  </si>
  <si>
    <t>00008010840144091244340</t>
  </si>
  <si>
    <t>00011021010112870244290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</si>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</sst>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>
  <numFmts count="1">
    <numFmt numFmtId="172" formatCode="?"/>
  </numFmts>
  <fonts count="7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J116"/>
  <sheetViews>
    <sheetView tabSelected="1" workbookViewId="0">
      <selection sqref="A1:EQ1"/>
    </sheetView>
  </sheetViews>
  <sheetFormatPr defaultRowHeight="11.25" customHeight="1"/>
  <cols>
    <col min="1" max="35" width="0.85546875" customWidth="1"/>
    <col min="36" max="36" width="2.140625" customWidth="1"/>
    <col min="37" max="53" width="0.85546875" customWidth="1"/>
    <col min="54" max="54" width="15.7109375" customWidth="1"/>
    <col min="55" max="139" width="0.85546875" customWidth="1"/>
    <col min="140" max="140" width="1.7109375" customWidth="1"/>
    <col min="141" max="166" width="0.85546875" customWidth="1"/>
  </cols>
  <sheetData>
    <row r="1" spans="1:166" ht="1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" customHeight="1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" customHeigh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" customHeight="1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" customHeight="1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" customHeight="1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" customHeight="1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8629585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5925567.5199999996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>CF19+CW19+DN19</f>
        <v>5925567.5199999996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>BJ19-EE19</f>
        <v>2704017.4800000004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" customHeight="1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8629585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5925567.5199999996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>CF20+CW20+DN20</f>
        <v>5925567.5199999996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>BJ20-EE20</f>
        <v>2704017.4800000004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5" customHeight="1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8629585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5925567.5199999996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>CF21+CW21+DN21</f>
        <v>5925567.5199999996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>BJ21-EE21</f>
        <v>2704017.4800000004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</row>
    <row r="23" spans="1:166" ht="1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</row>
    <row r="24" spans="1:166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</row>
    <row r="25" spans="1:166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</row>
    <row r="26" spans="1:166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</row>
    <row r="27" spans="1:166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</row>
    <row r="28" spans="1:166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</row>
    <row r="29" spans="1:166" ht="1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</row>
    <row r="30" spans="1:166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</row>
    <row r="31" spans="1:16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6" t="s">
        <v>36</v>
      </c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2" t="s">
        <v>37</v>
      </c>
    </row>
    <row r="32" spans="1:166" ht="12.7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71"/>
      <c r="DE32" s="71"/>
      <c r="DF32" s="71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1"/>
      <c r="DT32" s="71"/>
      <c r="DU32" s="71"/>
      <c r="DV32" s="71"/>
      <c r="DW32" s="71"/>
      <c r="DX32" s="71"/>
      <c r="DY32" s="71"/>
      <c r="DZ32" s="71"/>
      <c r="EA32" s="71"/>
      <c r="EB32" s="71"/>
      <c r="EC32" s="71"/>
      <c r="ED32" s="71"/>
      <c r="EE32" s="71"/>
      <c r="EF32" s="71"/>
      <c r="EG32" s="71"/>
      <c r="EH32" s="71"/>
      <c r="EI32" s="71"/>
      <c r="EJ32" s="71"/>
      <c r="EK32" s="71"/>
      <c r="EL32" s="71"/>
      <c r="EM32" s="71"/>
      <c r="EN32" s="71"/>
      <c r="EO32" s="71"/>
      <c r="EP32" s="71"/>
      <c r="EQ32" s="71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1"/>
      <c r="FC32" s="71"/>
      <c r="FD32" s="71"/>
      <c r="FE32" s="71"/>
      <c r="FF32" s="71"/>
      <c r="FG32" s="71"/>
      <c r="FH32" s="71"/>
      <c r="FI32" s="71"/>
      <c r="FJ32" s="71"/>
    </row>
    <row r="33" spans="1:166" ht="24" customHeight="1">
      <c r="A33" s="41" t="s">
        <v>21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2"/>
      <c r="AK33" s="45" t="s">
        <v>22</v>
      </c>
      <c r="AL33" s="41"/>
      <c r="AM33" s="41"/>
      <c r="AN33" s="41"/>
      <c r="AO33" s="41"/>
      <c r="AP33" s="42"/>
      <c r="AQ33" s="45" t="s">
        <v>38</v>
      </c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2"/>
      <c r="BC33" s="45" t="s">
        <v>39</v>
      </c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2"/>
      <c r="BU33" s="45" t="s">
        <v>40</v>
      </c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2"/>
      <c r="CH33" s="35" t="s">
        <v>25</v>
      </c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7"/>
      <c r="EK33" s="35" t="s">
        <v>41</v>
      </c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70"/>
    </row>
    <row r="34" spans="1:166" ht="78.7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4"/>
      <c r="AK34" s="46"/>
      <c r="AL34" s="43"/>
      <c r="AM34" s="43"/>
      <c r="AN34" s="43"/>
      <c r="AO34" s="43"/>
      <c r="AP34" s="44"/>
      <c r="AQ34" s="46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4"/>
      <c r="BC34" s="46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4"/>
      <c r="BU34" s="46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4"/>
      <c r="CH34" s="36" t="s">
        <v>42</v>
      </c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7"/>
      <c r="CX34" s="35" t="s">
        <v>28</v>
      </c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7"/>
      <c r="DK34" s="35" t="s">
        <v>29</v>
      </c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7"/>
      <c r="DX34" s="35" t="s">
        <v>30</v>
      </c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7"/>
      <c r="EK34" s="46" t="s">
        <v>43</v>
      </c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4"/>
      <c r="EX34" s="35" t="s">
        <v>44</v>
      </c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70"/>
    </row>
    <row r="35" spans="1:166" ht="14.25" customHeight="1">
      <c r="A35" s="39">
        <v>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40"/>
      <c r="AK35" s="29">
        <v>2</v>
      </c>
      <c r="AL35" s="30"/>
      <c r="AM35" s="30"/>
      <c r="AN35" s="30"/>
      <c r="AO35" s="30"/>
      <c r="AP35" s="31"/>
      <c r="AQ35" s="29">
        <v>3</v>
      </c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1"/>
      <c r="BC35" s="29">
        <v>4</v>
      </c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1"/>
      <c r="BU35" s="29">
        <v>5</v>
      </c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1"/>
      <c r="CH35" s="29">
        <v>6</v>
      </c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1"/>
      <c r="CX35" s="29">
        <v>7</v>
      </c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1"/>
      <c r="DK35" s="29">
        <v>8</v>
      </c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1"/>
      <c r="DX35" s="29">
        <v>9</v>
      </c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1"/>
      <c r="EK35" s="29">
        <v>10</v>
      </c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49">
        <v>11</v>
      </c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5" customHeight="1">
      <c r="A36" s="50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1" t="s">
        <v>46</v>
      </c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5">
        <v>9839058.0099999998</v>
      </c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>
        <v>9839058.0099999998</v>
      </c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>
        <v>5519675.2000000002</v>
      </c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>
        <f t="shared" ref="DX36:DX83" si="0">CH36+CX36+DK36</f>
        <v>5519675.2000000002</v>
      </c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>
        <f t="shared" ref="EK36:EK82" si="1">BC36-DX36</f>
        <v>4319382.8099999996</v>
      </c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>
        <f t="shared" ref="EX36:EX82" si="2">BU36-DX36</f>
        <v>4319382.8099999996</v>
      </c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6"/>
    </row>
    <row r="37" spans="1:166" ht="15" customHeight="1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8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62">
        <v>9839058.0099999998</v>
      </c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>
        <v>9839058.0099999998</v>
      </c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>
        <v>5519675.2000000002</v>
      </c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>
        <f t="shared" si="0"/>
        <v>5519675.2000000002</v>
      </c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>
        <f t="shared" si="1"/>
        <v>4319382.8099999996</v>
      </c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>
        <f t="shared" si="2"/>
        <v>4319382.8099999996</v>
      </c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6"/>
    </row>
    <row r="38" spans="1:166" ht="12.75">
      <c r="A38" s="68" t="s">
        <v>47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K38" s="58"/>
      <c r="AL38" s="59"/>
      <c r="AM38" s="59"/>
      <c r="AN38" s="59"/>
      <c r="AO38" s="59"/>
      <c r="AP38" s="59"/>
      <c r="AQ38" s="59" t="s">
        <v>48</v>
      </c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62">
        <v>371805</v>
      </c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>
        <v>371805</v>
      </c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>
        <v>240300</v>
      </c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>
        <f t="shared" si="0"/>
        <v>240300</v>
      </c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>
        <f t="shared" si="1"/>
        <v>131505</v>
      </c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>
        <f t="shared" si="2"/>
        <v>131505</v>
      </c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6"/>
    </row>
    <row r="39" spans="1:166" ht="24.2" customHeight="1">
      <c r="A39" s="68" t="s">
        <v>49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K39" s="58"/>
      <c r="AL39" s="59"/>
      <c r="AM39" s="59"/>
      <c r="AN39" s="59"/>
      <c r="AO39" s="59"/>
      <c r="AP39" s="59"/>
      <c r="AQ39" s="59" t="s">
        <v>50</v>
      </c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62">
        <v>109230</v>
      </c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>
        <v>109230</v>
      </c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>
        <v>76610</v>
      </c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>
        <f t="shared" si="0"/>
        <v>76610</v>
      </c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>
        <f t="shared" si="1"/>
        <v>32620</v>
      </c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>
        <f t="shared" si="2"/>
        <v>32620</v>
      </c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6"/>
    </row>
    <row r="40" spans="1:166" ht="12.75">
      <c r="A40" s="68" t="s">
        <v>47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K40" s="58"/>
      <c r="AL40" s="59"/>
      <c r="AM40" s="59"/>
      <c r="AN40" s="59"/>
      <c r="AO40" s="59"/>
      <c r="AP40" s="59"/>
      <c r="AQ40" s="59" t="s">
        <v>51</v>
      </c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62">
        <v>188717</v>
      </c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>
        <v>188717</v>
      </c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>
        <v>171427</v>
      </c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>
        <f t="shared" si="0"/>
        <v>171427</v>
      </c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>
        <f t="shared" si="1"/>
        <v>17290</v>
      </c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>
        <f t="shared" si="2"/>
        <v>17290</v>
      </c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6"/>
    </row>
    <row r="41" spans="1:166" ht="24.2" customHeight="1">
      <c r="A41" s="68" t="s">
        <v>49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9"/>
      <c r="AK41" s="58"/>
      <c r="AL41" s="59"/>
      <c r="AM41" s="59"/>
      <c r="AN41" s="59"/>
      <c r="AO41" s="59"/>
      <c r="AP41" s="59"/>
      <c r="AQ41" s="59" t="s">
        <v>52</v>
      </c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62">
        <v>57948</v>
      </c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>
        <v>57948</v>
      </c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>
        <v>55527</v>
      </c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>
        <f t="shared" si="0"/>
        <v>55527</v>
      </c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>
        <f t="shared" si="1"/>
        <v>2421</v>
      </c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>
        <f t="shared" si="2"/>
        <v>2421</v>
      </c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6"/>
    </row>
    <row r="42" spans="1:166" ht="12.75">
      <c r="A42" s="68" t="s">
        <v>53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K42" s="58"/>
      <c r="AL42" s="59"/>
      <c r="AM42" s="59"/>
      <c r="AN42" s="59"/>
      <c r="AO42" s="59"/>
      <c r="AP42" s="59"/>
      <c r="AQ42" s="59" t="s">
        <v>54</v>
      </c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62">
        <v>9000</v>
      </c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>
        <v>9000</v>
      </c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>
        <v>6000</v>
      </c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>
        <f t="shared" si="0"/>
        <v>6000</v>
      </c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>
        <f t="shared" si="1"/>
        <v>3000</v>
      </c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>
        <f t="shared" si="2"/>
        <v>3000</v>
      </c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6"/>
    </row>
    <row r="43" spans="1:166" ht="12.75">
      <c r="A43" s="68" t="s">
        <v>55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K43" s="58"/>
      <c r="AL43" s="59"/>
      <c r="AM43" s="59"/>
      <c r="AN43" s="59"/>
      <c r="AO43" s="59"/>
      <c r="AP43" s="59"/>
      <c r="AQ43" s="59" t="s">
        <v>56</v>
      </c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62">
        <v>39405</v>
      </c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>
        <v>39405</v>
      </c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>
        <v>28781.5</v>
      </c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>
        <f t="shared" si="0"/>
        <v>28781.5</v>
      </c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>
        <f t="shared" si="1"/>
        <v>10623.5</v>
      </c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>
        <f t="shared" si="2"/>
        <v>10623.5</v>
      </c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6"/>
    </row>
    <row r="44" spans="1:166" ht="24.2" customHeight="1">
      <c r="A44" s="68" t="s">
        <v>57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K44" s="58"/>
      <c r="AL44" s="59"/>
      <c r="AM44" s="59"/>
      <c r="AN44" s="59"/>
      <c r="AO44" s="59"/>
      <c r="AP44" s="59"/>
      <c r="AQ44" s="59" t="s">
        <v>58</v>
      </c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2">
        <v>33700</v>
      </c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>
        <v>33700</v>
      </c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>
        <v>29700</v>
      </c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>
        <f t="shared" si="0"/>
        <v>29700</v>
      </c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>
        <f t="shared" si="1"/>
        <v>4000</v>
      </c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>
        <f t="shared" si="2"/>
        <v>4000</v>
      </c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6"/>
    </row>
    <row r="45" spans="1:166" ht="24.2" customHeight="1">
      <c r="A45" s="68" t="s">
        <v>59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K45" s="58"/>
      <c r="AL45" s="59"/>
      <c r="AM45" s="59"/>
      <c r="AN45" s="59"/>
      <c r="AO45" s="59"/>
      <c r="AP45" s="59"/>
      <c r="AQ45" s="59" t="s">
        <v>60</v>
      </c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2">
        <v>84300</v>
      </c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>
        <v>84300</v>
      </c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>
        <v>43146</v>
      </c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>
        <f t="shared" si="0"/>
        <v>43146</v>
      </c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>
        <f t="shared" si="1"/>
        <v>41154</v>
      </c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>
        <f t="shared" si="2"/>
        <v>41154</v>
      </c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6"/>
    </row>
    <row r="46" spans="1:166" ht="12.75">
      <c r="A46" s="68" t="s">
        <v>61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K46" s="58"/>
      <c r="AL46" s="59"/>
      <c r="AM46" s="59"/>
      <c r="AN46" s="59"/>
      <c r="AO46" s="59"/>
      <c r="AP46" s="59"/>
      <c r="AQ46" s="59" t="s">
        <v>62</v>
      </c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62">
        <v>385100</v>
      </c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>
        <v>385100</v>
      </c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>
        <v>384144.4</v>
      </c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>
        <f t="shared" si="0"/>
        <v>384144.4</v>
      </c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>
        <f t="shared" si="1"/>
        <v>955.59999999997672</v>
      </c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>
        <f t="shared" si="2"/>
        <v>955.59999999997672</v>
      </c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6"/>
    </row>
    <row r="47" spans="1:166" ht="24.2" customHeight="1">
      <c r="A47" s="68" t="s">
        <v>63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K47" s="58"/>
      <c r="AL47" s="59"/>
      <c r="AM47" s="59"/>
      <c r="AN47" s="59"/>
      <c r="AO47" s="59"/>
      <c r="AP47" s="59"/>
      <c r="AQ47" s="59" t="s">
        <v>64</v>
      </c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62">
        <v>105000</v>
      </c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>
        <v>105000</v>
      </c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>
        <v>20000</v>
      </c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>
        <f t="shared" si="0"/>
        <v>20000</v>
      </c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>
        <f t="shared" si="1"/>
        <v>85000</v>
      </c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>
        <f t="shared" si="2"/>
        <v>85000</v>
      </c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6"/>
    </row>
    <row r="48" spans="1:166" ht="12.75">
      <c r="A48" s="68" t="s">
        <v>65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K48" s="58"/>
      <c r="AL48" s="59"/>
      <c r="AM48" s="59"/>
      <c r="AN48" s="59"/>
      <c r="AO48" s="59"/>
      <c r="AP48" s="59"/>
      <c r="AQ48" s="59" t="s">
        <v>66</v>
      </c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8500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8500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7000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0"/>
        <v>7000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1"/>
        <v>1500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2"/>
        <v>1500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75">
      <c r="A49" s="68" t="s">
        <v>65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67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177000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177000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>
        <v>177000</v>
      </c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0"/>
        <v>177000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1"/>
        <v>0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2"/>
        <v>0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12.75">
      <c r="A50" s="68" t="s">
        <v>47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68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186851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186851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124454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0"/>
        <v>124454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1"/>
        <v>62397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2"/>
        <v>62397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75">
      <c r="A51" s="68" t="s">
        <v>69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70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12000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12000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12000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0"/>
        <v>12000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1"/>
        <v>0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2"/>
        <v>0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2" customHeight="1">
      <c r="A52" s="68" t="s">
        <v>49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71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56449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56449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36233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0"/>
        <v>36233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1"/>
        <v>20216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2"/>
        <v>20216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24.2" customHeight="1">
      <c r="A53" s="68" t="s">
        <v>63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72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6100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6100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0"/>
        <v>0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1"/>
        <v>6100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2"/>
        <v>6100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24.2" customHeight="1">
      <c r="A54" s="68" t="s">
        <v>63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73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2000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2000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2000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0"/>
        <v>2000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1"/>
        <v>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2"/>
        <v>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24.2" customHeight="1">
      <c r="A55" s="68" t="s">
        <v>59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74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140210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140210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0"/>
        <v>0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1"/>
        <v>140210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2"/>
        <v>140210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75">
      <c r="A56" s="68" t="s">
        <v>65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75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3221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3221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2721.08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0"/>
        <v>2721.08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1"/>
        <v>499.92000000000007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2"/>
        <v>499.92000000000007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12.75">
      <c r="A57" s="68" t="s">
        <v>61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76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9400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9400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4700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0"/>
        <v>4700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1"/>
        <v>4700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2"/>
        <v>4700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75">
      <c r="A58" s="68" t="s">
        <v>47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77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52920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52920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>
        <v>38976</v>
      </c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0"/>
        <v>38976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1"/>
        <v>13944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2"/>
        <v>13944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12.75">
      <c r="A59" s="68" t="s">
        <v>69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78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2600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2600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0"/>
        <v>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1"/>
        <v>2600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2"/>
        <v>2600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2" customHeight="1">
      <c r="A60" s="68" t="s">
        <v>49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79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15980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15980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>
        <v>11774</v>
      </c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0"/>
        <v>11774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1"/>
        <v>4206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2"/>
        <v>4206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24.2" customHeight="1">
      <c r="A61" s="68" t="s">
        <v>63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80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0"/>
        <v>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1"/>
        <v>1000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2"/>
        <v>1000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24.2" customHeight="1">
      <c r="A62" s="68" t="s">
        <v>59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81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537305.99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537305.99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0"/>
        <v>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1"/>
        <v>537305.99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2"/>
        <v>537305.99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75">
      <c r="A63" s="68" t="s">
        <v>61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82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16445.89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16445.89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4940.57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0"/>
        <v>4940.57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1"/>
        <v>11505.32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2"/>
        <v>11505.32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24.2" customHeight="1">
      <c r="A64" s="68" t="s">
        <v>59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83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124168.1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124168.1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>
        <v>80442.100000000006</v>
      </c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0"/>
        <v>80442.100000000006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1"/>
        <v>43726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2"/>
        <v>43726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2" customHeight="1">
      <c r="A65" s="68" t="s">
        <v>84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85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125000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125000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0"/>
        <v>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1"/>
        <v>125000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2"/>
        <v>125000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12.75">
      <c r="A66" s="68" t="s">
        <v>55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86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460000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460000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>
        <v>232066</v>
      </c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0"/>
        <v>232066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1"/>
        <v>227934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2"/>
        <v>227934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2" customHeight="1">
      <c r="A67" s="68" t="s">
        <v>59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87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145900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145900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0"/>
        <v>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1"/>
        <v>145900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2"/>
        <v>145900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75">
      <c r="A68" s="68" t="s">
        <v>61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88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6460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6460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0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1"/>
        <v>6460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2"/>
        <v>6460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24.2" customHeight="1">
      <c r="A69" s="68" t="s">
        <v>63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89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4600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4600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0"/>
        <v>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1"/>
        <v>4600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2"/>
        <v>4600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2" customHeight="1">
      <c r="A70" s="68" t="s">
        <v>63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90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5800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5800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0"/>
        <v>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1"/>
        <v>5800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2"/>
        <v>5800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24.2" customHeight="1">
      <c r="A71" s="68" t="s">
        <v>59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91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635646.63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635646.63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0"/>
        <v>0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1"/>
        <v>635646.63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2"/>
        <v>635646.63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12.75">
      <c r="A72" s="68" t="s">
        <v>61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92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28266.400000000001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28266.400000000001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>
        <v>19095.580000000002</v>
      </c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0"/>
        <v>19095.580000000002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1"/>
        <v>9170.82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2"/>
        <v>9170.82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2" customHeight="1">
      <c r="A73" s="68" t="s">
        <v>84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93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449250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449250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0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1"/>
        <v>449250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2"/>
        <v>449250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2" customHeight="1">
      <c r="A74" s="68" t="s">
        <v>63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94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5700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5700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0"/>
        <v>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1"/>
        <v>5700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2"/>
        <v>5700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36.4" customHeight="1">
      <c r="A75" s="68" t="s">
        <v>95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96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4378300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4378300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>
        <v>3283725</v>
      </c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0"/>
        <v>3283725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1"/>
        <v>1094575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2"/>
        <v>1094575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12.75">
      <c r="A76" s="68" t="s">
        <v>53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97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24000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24000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>
        <v>12000</v>
      </c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0"/>
        <v>12000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1"/>
        <v>12000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2"/>
        <v>12000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75">
      <c r="A77" s="68" t="s">
        <v>55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98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633936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633936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346778.82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0"/>
        <v>346778.82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1"/>
        <v>287157.18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2"/>
        <v>287157.18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2" customHeight="1">
      <c r="A78" s="68" t="s">
        <v>59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99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76843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76843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>
        <v>19181.759999999998</v>
      </c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0"/>
        <v>19181.759999999998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1"/>
        <v>57661.240000000005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2"/>
        <v>57661.240000000005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75">
      <c r="A79" s="68" t="s">
        <v>61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100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10000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10000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0"/>
        <v>0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1"/>
        <v>10000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2"/>
        <v>10000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12.75">
      <c r="A80" s="68" t="s">
        <v>65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101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20000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20000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0"/>
        <v>0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1"/>
        <v>20000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2"/>
        <v>20000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2" customHeight="1">
      <c r="A81" s="68" t="s">
        <v>63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102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46000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46000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>
        <v>15951.39</v>
      </c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0"/>
        <v>15951.39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1"/>
        <v>30048.61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2"/>
        <v>30048.61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75">
      <c r="A82" s="68" t="s">
        <v>65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103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47000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47000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>
        <v>33000</v>
      </c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0"/>
        <v>33000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1"/>
        <v>14000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2"/>
        <v>14000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" customHeight="1">
      <c r="A83" s="73" t="s">
        <v>104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4"/>
      <c r="AK83" s="75" t="s">
        <v>105</v>
      </c>
      <c r="AL83" s="76"/>
      <c r="AM83" s="76"/>
      <c r="AN83" s="76"/>
      <c r="AO83" s="76"/>
      <c r="AP83" s="76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2">
        <v>-1209473.01</v>
      </c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>
        <v>-1209473.01</v>
      </c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>
        <v>405892.32</v>
      </c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62">
        <f t="shared" si="0"/>
        <v>405892.32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72"/>
      <c r="EL83" s="72"/>
      <c r="EM83" s="72"/>
      <c r="EN83" s="72"/>
      <c r="EO83" s="72"/>
      <c r="EP83" s="72"/>
      <c r="EQ83" s="72"/>
      <c r="ER83" s="72"/>
      <c r="ES83" s="72"/>
      <c r="ET83" s="72"/>
      <c r="EU83" s="72"/>
      <c r="EV83" s="72"/>
      <c r="EW83" s="72"/>
      <c r="EX83" s="72"/>
      <c r="EY83" s="72"/>
      <c r="EZ83" s="72"/>
      <c r="FA83" s="72"/>
      <c r="FB83" s="72"/>
      <c r="FC83" s="72"/>
      <c r="FD83" s="72"/>
      <c r="FE83" s="72"/>
      <c r="FF83" s="72"/>
      <c r="FG83" s="72"/>
      <c r="FH83" s="72"/>
      <c r="FI83" s="72"/>
      <c r="FJ83" s="78"/>
    </row>
    <row r="84" spans="1:166" ht="24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</row>
    <row r="85" spans="1:166" ht="35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</row>
    <row r="86" spans="1:166" ht="35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</row>
    <row r="87" spans="1:166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</row>
    <row r="88" spans="1:166" ht="8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9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6" t="s">
        <v>106</v>
      </c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6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2" t="s">
        <v>107</v>
      </c>
    </row>
    <row r="91" spans="1:166" ht="12.75" customHeight="1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</row>
    <row r="92" spans="1:166" ht="11.25" customHeight="1">
      <c r="A92" s="41" t="s">
        <v>21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2"/>
      <c r="AP92" s="45" t="s">
        <v>22</v>
      </c>
      <c r="AQ92" s="41"/>
      <c r="AR92" s="41"/>
      <c r="AS92" s="41"/>
      <c r="AT92" s="41"/>
      <c r="AU92" s="42"/>
      <c r="AV92" s="45" t="s">
        <v>108</v>
      </c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2"/>
      <c r="BL92" s="45" t="s">
        <v>39</v>
      </c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2"/>
      <c r="CF92" s="35" t="s">
        <v>25</v>
      </c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7"/>
      <c r="ET92" s="45" t="s">
        <v>26</v>
      </c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7"/>
    </row>
    <row r="93" spans="1:166" ht="69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4"/>
      <c r="AP93" s="46"/>
      <c r="AQ93" s="43"/>
      <c r="AR93" s="43"/>
      <c r="AS93" s="43"/>
      <c r="AT93" s="43"/>
      <c r="AU93" s="44"/>
      <c r="AV93" s="46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4"/>
      <c r="BL93" s="46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4"/>
      <c r="CF93" s="36" t="s">
        <v>109</v>
      </c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7"/>
      <c r="CW93" s="35" t="s">
        <v>28</v>
      </c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7"/>
      <c r="DN93" s="35" t="s">
        <v>29</v>
      </c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7"/>
      <c r="EE93" s="35" t="s">
        <v>30</v>
      </c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7"/>
      <c r="ET93" s="46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8"/>
    </row>
    <row r="94" spans="1:166" ht="12" customHeight="1">
      <c r="A94" s="39">
        <v>1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40"/>
      <c r="AP94" s="29">
        <v>2</v>
      </c>
      <c r="AQ94" s="30"/>
      <c r="AR94" s="30"/>
      <c r="AS94" s="30"/>
      <c r="AT94" s="30"/>
      <c r="AU94" s="31"/>
      <c r="AV94" s="29">
        <v>3</v>
      </c>
      <c r="AW94" s="30"/>
      <c r="AX94" s="30"/>
      <c r="AY94" s="30"/>
      <c r="AZ94" s="30"/>
      <c r="BA94" s="30"/>
      <c r="BB94" s="30"/>
      <c r="BC94" s="30"/>
      <c r="BD94" s="30"/>
      <c r="BE94" s="15"/>
      <c r="BF94" s="15"/>
      <c r="BG94" s="15"/>
      <c r="BH94" s="15"/>
      <c r="BI94" s="15"/>
      <c r="BJ94" s="15"/>
      <c r="BK94" s="38"/>
      <c r="BL94" s="29">
        <v>4</v>
      </c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1"/>
      <c r="CF94" s="29">
        <v>5</v>
      </c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1"/>
      <c r="CW94" s="29">
        <v>6</v>
      </c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1"/>
      <c r="DN94" s="29">
        <v>7</v>
      </c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1"/>
      <c r="EE94" s="29">
        <v>8</v>
      </c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1"/>
      <c r="ET94" s="49">
        <v>9</v>
      </c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6"/>
    </row>
    <row r="95" spans="1:166" ht="37.5" customHeight="1">
      <c r="A95" s="79" t="s">
        <v>110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80"/>
      <c r="AP95" s="51" t="s">
        <v>111</v>
      </c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3"/>
      <c r="BF95" s="33"/>
      <c r="BG95" s="33"/>
      <c r="BH95" s="33"/>
      <c r="BI95" s="33"/>
      <c r="BJ95" s="33"/>
      <c r="BK95" s="54"/>
      <c r="BL95" s="55">
        <v>1209473.01</v>
      </c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>
        <v>-405892.32</v>
      </c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>
        <f t="shared" ref="EE95:EE106" si="3">CF95+CW95+DN95</f>
        <v>-405892.32</v>
      </c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>
        <f>BL95-CF95-CW95-DN95</f>
        <v>1615365.33</v>
      </c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6"/>
    </row>
    <row r="96" spans="1:166" ht="15" customHeight="1">
      <c r="A96" s="81" t="s">
        <v>112</v>
      </c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58" t="s">
        <v>113</v>
      </c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60"/>
      <c r="BF96" s="12"/>
      <c r="BG96" s="12"/>
      <c r="BH96" s="12"/>
      <c r="BI96" s="12"/>
      <c r="BJ96" s="12"/>
      <c r="BK96" s="61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3">
        <f t="shared" si="3"/>
        <v>0</v>
      </c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5"/>
      <c r="ET96" s="63">
        <f>BL96-CF96-CW96-DN96</f>
        <v>0</v>
      </c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82"/>
    </row>
    <row r="97" spans="1:166" ht="31.5" customHeight="1">
      <c r="A97" s="83" t="s">
        <v>114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8" t="s">
        <v>115</v>
      </c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60"/>
      <c r="BF97" s="12"/>
      <c r="BG97" s="12"/>
      <c r="BH97" s="12"/>
      <c r="BI97" s="12"/>
      <c r="BJ97" s="12"/>
      <c r="BK97" s="61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>
        <f t="shared" si="3"/>
        <v>0</v>
      </c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>
        <f>BL97-CF97-CW97-DN97</f>
        <v>0</v>
      </c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6"/>
    </row>
    <row r="98" spans="1:166" ht="15" customHeight="1">
      <c r="A98" s="57" t="s">
        <v>116</v>
      </c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8" t="s">
        <v>117</v>
      </c>
      <c r="AQ98" s="59"/>
      <c r="AR98" s="59"/>
      <c r="AS98" s="59"/>
      <c r="AT98" s="59"/>
      <c r="AU98" s="59"/>
      <c r="AV98" s="76"/>
      <c r="AW98" s="76"/>
      <c r="AX98" s="76"/>
      <c r="AY98" s="76"/>
      <c r="AZ98" s="76"/>
      <c r="BA98" s="76"/>
      <c r="BB98" s="76"/>
      <c r="BC98" s="76"/>
      <c r="BD98" s="76"/>
      <c r="BE98" s="84"/>
      <c r="BF98" s="85"/>
      <c r="BG98" s="85"/>
      <c r="BH98" s="85"/>
      <c r="BI98" s="85"/>
      <c r="BJ98" s="85"/>
      <c r="BK98" s="86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>
        <f t="shared" si="3"/>
        <v>0</v>
      </c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6"/>
    </row>
    <row r="99" spans="1:166" ht="15" customHeight="1">
      <c r="A99" s="57" t="s">
        <v>118</v>
      </c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87"/>
      <c r="AP99" s="11" t="s">
        <v>119</v>
      </c>
      <c r="AQ99" s="12"/>
      <c r="AR99" s="12"/>
      <c r="AS99" s="12"/>
      <c r="AT99" s="12"/>
      <c r="AU99" s="61"/>
      <c r="AV99" s="88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  <c r="BJ99" s="89"/>
      <c r="BK99" s="90"/>
      <c r="BL99" s="63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5"/>
      <c r="CF99" s="63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5"/>
      <c r="CW99" s="63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5"/>
      <c r="DN99" s="63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5"/>
      <c r="EE99" s="62">
        <f t="shared" si="3"/>
        <v>0</v>
      </c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6"/>
    </row>
    <row r="100" spans="1:166" ht="31.5" customHeight="1">
      <c r="A100" s="91" t="s">
        <v>120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2"/>
      <c r="AP100" s="58" t="s">
        <v>121</v>
      </c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60"/>
      <c r="BF100" s="12"/>
      <c r="BG100" s="12"/>
      <c r="BH100" s="12"/>
      <c r="BI100" s="12"/>
      <c r="BJ100" s="12"/>
      <c r="BK100" s="61"/>
      <c r="BL100" s="62">
        <v>1209473.01</v>
      </c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>
        <v>-405892.32</v>
      </c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>
        <f t="shared" si="3"/>
        <v>-405892.32</v>
      </c>
      <c r="EF100" s="62"/>
      <c r="EG100" s="62"/>
      <c r="EH100" s="62"/>
      <c r="EI100" s="62"/>
      <c r="EJ100" s="62"/>
      <c r="EK100" s="62"/>
      <c r="EL100" s="62"/>
      <c r="EM100" s="62"/>
      <c r="EN100" s="62"/>
      <c r="EO100" s="62"/>
      <c r="EP100" s="6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6"/>
    </row>
    <row r="101" spans="1:166" ht="38.25" customHeight="1">
      <c r="A101" s="91" t="s">
        <v>122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87"/>
      <c r="AP101" s="11" t="s">
        <v>123</v>
      </c>
      <c r="AQ101" s="12"/>
      <c r="AR101" s="12"/>
      <c r="AS101" s="12"/>
      <c r="AT101" s="12"/>
      <c r="AU101" s="61"/>
      <c r="AV101" s="88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  <c r="BJ101" s="89"/>
      <c r="BK101" s="90"/>
      <c r="BL101" s="63">
        <v>1209473.01</v>
      </c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5"/>
      <c r="CF101" s="63">
        <v>-405892.32</v>
      </c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5"/>
      <c r="CW101" s="63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5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3"/>
        <v>-405892.32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36" customHeight="1">
      <c r="A102" s="91" t="s">
        <v>124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87"/>
      <c r="AP102" s="58" t="s">
        <v>125</v>
      </c>
      <c r="AQ102" s="59"/>
      <c r="AR102" s="59"/>
      <c r="AS102" s="59"/>
      <c r="AT102" s="59"/>
      <c r="AU102" s="59"/>
      <c r="AV102" s="76"/>
      <c r="AW102" s="76"/>
      <c r="AX102" s="76"/>
      <c r="AY102" s="76"/>
      <c r="AZ102" s="76"/>
      <c r="BA102" s="76"/>
      <c r="BB102" s="76"/>
      <c r="BC102" s="76"/>
      <c r="BD102" s="76"/>
      <c r="BE102" s="84"/>
      <c r="BF102" s="85"/>
      <c r="BG102" s="85"/>
      <c r="BH102" s="85"/>
      <c r="BI102" s="85"/>
      <c r="BJ102" s="85"/>
      <c r="BK102" s="86"/>
      <c r="BL102" s="62">
        <v>-8629585</v>
      </c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>
        <v>-5925567.5199999996</v>
      </c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3"/>
        <v>-5925567.5199999996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26.25" customHeight="1">
      <c r="A103" s="91" t="s">
        <v>126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87"/>
      <c r="AP103" s="11" t="s">
        <v>127</v>
      </c>
      <c r="AQ103" s="12"/>
      <c r="AR103" s="12"/>
      <c r="AS103" s="12"/>
      <c r="AT103" s="12"/>
      <c r="AU103" s="61"/>
      <c r="AV103" s="88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89"/>
      <c r="BK103" s="90"/>
      <c r="BL103" s="63">
        <v>9839058.0099999998</v>
      </c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5"/>
      <c r="CF103" s="63">
        <v>5519675.2000000002</v>
      </c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3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5"/>
      <c r="DN103" s="63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5"/>
      <c r="EE103" s="62">
        <f t="shared" si="3"/>
        <v>5519675.2000000002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27.75" customHeight="1">
      <c r="A104" s="91" t="s">
        <v>128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2"/>
      <c r="AP104" s="58" t="s">
        <v>129</v>
      </c>
      <c r="AQ104" s="59"/>
      <c r="AR104" s="59"/>
      <c r="AS104" s="59"/>
      <c r="AT104" s="59"/>
      <c r="AU104" s="59"/>
      <c r="AV104" s="76"/>
      <c r="AW104" s="76"/>
      <c r="AX104" s="76"/>
      <c r="AY104" s="76"/>
      <c r="AZ104" s="76"/>
      <c r="BA104" s="76"/>
      <c r="BB104" s="76"/>
      <c r="BC104" s="76"/>
      <c r="BD104" s="76"/>
      <c r="BE104" s="84"/>
      <c r="BF104" s="85"/>
      <c r="BG104" s="85"/>
      <c r="BH104" s="85"/>
      <c r="BI104" s="85"/>
      <c r="BJ104" s="85"/>
      <c r="BK104" s="86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3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5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>
        <f t="shared" si="3"/>
        <v>0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24" customHeight="1">
      <c r="A105" s="91" t="s">
        <v>130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87"/>
      <c r="AP105" s="11" t="s">
        <v>131</v>
      </c>
      <c r="AQ105" s="12"/>
      <c r="AR105" s="12"/>
      <c r="AS105" s="12"/>
      <c r="AT105" s="12"/>
      <c r="AU105" s="61"/>
      <c r="AV105" s="88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90"/>
      <c r="BL105" s="63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5"/>
      <c r="CF105" s="63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5"/>
      <c r="CW105" s="63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5"/>
      <c r="DN105" s="63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4"/>
      <c r="EA105" s="64"/>
      <c r="EB105" s="64"/>
      <c r="EC105" s="64"/>
      <c r="ED105" s="65"/>
      <c r="EE105" s="62">
        <f t="shared" si="3"/>
        <v>0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25.5" customHeight="1">
      <c r="A106" s="93" t="s">
        <v>132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5"/>
      <c r="AP106" s="75" t="s">
        <v>133</v>
      </c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84"/>
      <c r="BF106" s="85"/>
      <c r="BG106" s="85"/>
      <c r="BH106" s="85"/>
      <c r="BI106" s="85"/>
      <c r="BJ106" s="85"/>
      <c r="BK106" s="86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96"/>
      <c r="CG106" s="97"/>
      <c r="CH106" s="97"/>
      <c r="CI106" s="97"/>
      <c r="CJ106" s="97"/>
      <c r="CK106" s="97"/>
      <c r="CL106" s="97"/>
      <c r="CM106" s="97"/>
      <c r="CN106" s="97"/>
      <c r="CO106" s="97"/>
      <c r="CP106" s="97"/>
      <c r="CQ106" s="97"/>
      <c r="CR106" s="97"/>
      <c r="CS106" s="97"/>
      <c r="CT106" s="97"/>
      <c r="CU106" s="97"/>
      <c r="CV106" s="98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>
        <f t="shared" si="3"/>
        <v>0</v>
      </c>
      <c r="EF106" s="72"/>
      <c r="EG106" s="72"/>
      <c r="EH106" s="72"/>
      <c r="EI106" s="72"/>
      <c r="EJ106" s="72"/>
      <c r="EK106" s="72"/>
      <c r="EL106" s="72"/>
      <c r="EM106" s="72"/>
      <c r="EN106" s="72"/>
      <c r="EO106" s="72"/>
      <c r="EP106" s="72"/>
      <c r="EQ106" s="72"/>
      <c r="ER106" s="72"/>
      <c r="ES106" s="72"/>
      <c r="ET106" s="72"/>
      <c r="EU106" s="72"/>
      <c r="EV106" s="72"/>
      <c r="EW106" s="72"/>
      <c r="EX106" s="72"/>
      <c r="EY106" s="72"/>
      <c r="EZ106" s="72"/>
      <c r="FA106" s="72"/>
      <c r="FB106" s="72"/>
      <c r="FC106" s="72"/>
      <c r="FD106" s="72"/>
      <c r="FE106" s="72"/>
      <c r="FF106" s="72"/>
      <c r="FG106" s="72"/>
      <c r="FH106" s="72"/>
      <c r="FI106" s="72"/>
      <c r="FJ106" s="78"/>
    </row>
    <row r="107" spans="1:16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</row>
    <row r="108" spans="1:16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</row>
    <row r="109" spans="1:166" ht="11.25" customHeight="1">
      <c r="A109" s="1" t="s">
        <v>134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"/>
      <c r="AG109" s="1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 t="s">
        <v>135</v>
      </c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</row>
    <row r="110" spans="1:166" ht="11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99" t="s">
        <v>136</v>
      </c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1"/>
      <c r="AG110" s="1"/>
      <c r="AH110" s="99" t="s">
        <v>137</v>
      </c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 t="s">
        <v>138</v>
      </c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"/>
      <c r="DR110" s="1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</row>
    <row r="111" spans="1:166" ht="11.25" customHeight="1">
      <c r="A111" s="1" t="s">
        <v>139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"/>
      <c r="AG111" s="1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99" t="s">
        <v>136</v>
      </c>
      <c r="DD111" s="99"/>
      <c r="DE111" s="99"/>
      <c r="DF111" s="99"/>
      <c r="DG111" s="99"/>
      <c r="DH111" s="99"/>
      <c r="DI111" s="99"/>
      <c r="DJ111" s="99"/>
      <c r="DK111" s="99"/>
      <c r="DL111" s="99"/>
      <c r="DM111" s="99"/>
      <c r="DN111" s="99"/>
      <c r="DO111" s="99"/>
      <c r="DP111" s="99"/>
      <c r="DQ111" s="7"/>
      <c r="DR111" s="7"/>
      <c r="DS111" s="99" t="s">
        <v>137</v>
      </c>
      <c r="DT111" s="99"/>
      <c r="DU111" s="99"/>
      <c r="DV111" s="99"/>
      <c r="DW111" s="99"/>
      <c r="DX111" s="99"/>
      <c r="DY111" s="99"/>
      <c r="DZ111" s="99"/>
      <c r="EA111" s="99"/>
      <c r="EB111" s="99"/>
      <c r="EC111" s="99"/>
      <c r="ED111" s="99"/>
      <c r="EE111" s="99"/>
      <c r="EF111" s="99"/>
      <c r="EG111" s="99"/>
      <c r="EH111" s="99"/>
      <c r="EI111" s="99"/>
      <c r="EJ111" s="99"/>
      <c r="EK111" s="99"/>
      <c r="EL111" s="99"/>
      <c r="EM111" s="99"/>
      <c r="EN111" s="99"/>
      <c r="EO111" s="99"/>
      <c r="EP111" s="99"/>
      <c r="EQ111" s="99"/>
      <c r="ER111" s="99"/>
      <c r="ES111" s="99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99" t="s">
        <v>136</v>
      </c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7"/>
      <c r="AG112" s="7"/>
      <c r="AH112" s="99" t="s">
        <v>137</v>
      </c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7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25" customHeight="1">
      <c r="A114" s="101" t="s">
        <v>140</v>
      </c>
      <c r="B114" s="101"/>
      <c r="C114" s="102"/>
      <c r="D114" s="102"/>
      <c r="E114" s="102"/>
      <c r="F114" s="1" t="s">
        <v>140</v>
      </c>
      <c r="G114" s="1"/>
      <c r="H114" s="1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01">
        <v>200</v>
      </c>
      <c r="Z114" s="101"/>
      <c r="AA114" s="101"/>
      <c r="AB114" s="101"/>
      <c r="AC114" s="101"/>
      <c r="AD114" s="100"/>
      <c r="AE114" s="100"/>
      <c r="AF114" s="1"/>
      <c r="AG114" s="1" t="s">
        <v>141</v>
      </c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1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1"/>
      <c r="CY115" s="1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1"/>
      <c r="DW115" s="1"/>
      <c r="DX115" s="2"/>
      <c r="DY115" s="2"/>
      <c r="DZ115" s="5"/>
      <c r="EA115" s="5"/>
      <c r="EB115" s="5"/>
      <c r="EC115" s="1"/>
      <c r="ED115" s="1"/>
      <c r="EE115" s="1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2"/>
      <c r="EW115" s="2"/>
      <c r="EX115" s="2"/>
      <c r="EY115" s="2"/>
      <c r="EZ115" s="2"/>
      <c r="FA115" s="8"/>
      <c r="FB115" s="8"/>
      <c r="FC115" s="1"/>
      <c r="FD115" s="1"/>
      <c r="FE115" s="1"/>
      <c r="FF115" s="1"/>
      <c r="FG115" s="1"/>
      <c r="FH115" s="1"/>
      <c r="FI115" s="1"/>
      <c r="FJ115" s="1"/>
    </row>
    <row r="116" spans="1:166" ht="9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1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10"/>
      <c r="CY116" s="10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</sheetData>
  <mergeCells count="762">
    <mergeCell ref="AD114:AE114"/>
    <mergeCell ref="A114:B114"/>
    <mergeCell ref="C114:E114"/>
    <mergeCell ref="I114:X114"/>
    <mergeCell ref="Y114:AC114"/>
    <mergeCell ref="DC111:DP111"/>
    <mergeCell ref="DS111:ES111"/>
    <mergeCell ref="DC110:DP110"/>
    <mergeCell ref="DS110:ES110"/>
    <mergeCell ref="R112:AE112"/>
    <mergeCell ref="AH112:BH112"/>
    <mergeCell ref="N109:AE109"/>
    <mergeCell ref="AH109:BH109"/>
    <mergeCell ref="N110:AE110"/>
    <mergeCell ref="AH110:BH110"/>
    <mergeCell ref="R111:AE111"/>
    <mergeCell ref="AH111:BH111"/>
    <mergeCell ref="ET106:FJ106"/>
    <mergeCell ref="A106:AO106"/>
    <mergeCell ref="AP106:AU106"/>
    <mergeCell ref="AV106:BK106"/>
    <mergeCell ref="BL106:CE106"/>
    <mergeCell ref="CF106:CV106"/>
    <mergeCell ref="CW105:DM105"/>
    <mergeCell ref="DN105:ED105"/>
    <mergeCell ref="EE105:ES105"/>
    <mergeCell ref="CW106:DM106"/>
    <mergeCell ref="DN106:ED106"/>
    <mergeCell ref="EE106:ES106"/>
    <mergeCell ref="CW104:DM104"/>
    <mergeCell ref="DN104:ED104"/>
    <mergeCell ref="EE104:ES104"/>
    <mergeCell ref="ET104:FJ104"/>
    <mergeCell ref="A105:AO105"/>
    <mergeCell ref="AP105:AU105"/>
    <mergeCell ref="AV105:BK105"/>
    <mergeCell ref="BL105:CE105"/>
    <mergeCell ref="ET105:FJ105"/>
    <mergeCell ref="CF105:CV105"/>
    <mergeCell ref="A103:AO103"/>
    <mergeCell ref="AP103:AU103"/>
    <mergeCell ref="AV103:BK103"/>
    <mergeCell ref="BL103:CE103"/>
    <mergeCell ref="ET103:FJ103"/>
    <mergeCell ref="A104:AO104"/>
    <mergeCell ref="AP104:AU104"/>
    <mergeCell ref="AV104:BK104"/>
    <mergeCell ref="BL104:CE104"/>
    <mergeCell ref="CF104:CV104"/>
    <mergeCell ref="DN102:ED102"/>
    <mergeCell ref="EE102:ES102"/>
    <mergeCell ref="ET102:FJ102"/>
    <mergeCell ref="CF103:CV103"/>
    <mergeCell ref="CW103:DM103"/>
    <mergeCell ref="DN103:ED103"/>
    <mergeCell ref="EE103:ES103"/>
    <mergeCell ref="A102:AO102"/>
    <mergeCell ref="AP102:AU102"/>
    <mergeCell ref="AV102:BK102"/>
    <mergeCell ref="BL102:CE102"/>
    <mergeCell ref="CF102:CV102"/>
    <mergeCell ref="CW102:DM102"/>
    <mergeCell ref="ET100:FJ100"/>
    <mergeCell ref="CF101:CV101"/>
    <mergeCell ref="CW101:DM101"/>
    <mergeCell ref="DN101:ED101"/>
    <mergeCell ref="EE101:ES101"/>
    <mergeCell ref="A101:AO101"/>
    <mergeCell ref="AP101:AU101"/>
    <mergeCell ref="AV101:BK101"/>
    <mergeCell ref="BL101:CE101"/>
    <mergeCell ref="ET101:FJ101"/>
    <mergeCell ref="DN99:ED99"/>
    <mergeCell ref="EE99:ES99"/>
    <mergeCell ref="A100:AO100"/>
    <mergeCell ref="AP100:AU100"/>
    <mergeCell ref="AV100:BK100"/>
    <mergeCell ref="BL100:CE100"/>
    <mergeCell ref="CF100:CV100"/>
    <mergeCell ref="CW100:DM100"/>
    <mergeCell ref="DN100:ED100"/>
    <mergeCell ref="EE100:ES100"/>
    <mergeCell ref="DN98:ED98"/>
    <mergeCell ref="EE98:ES98"/>
    <mergeCell ref="ET98:FJ98"/>
    <mergeCell ref="ET99:FJ99"/>
    <mergeCell ref="A99:AO99"/>
    <mergeCell ref="AP99:AU99"/>
    <mergeCell ref="AV99:BK99"/>
    <mergeCell ref="BL99:CE99"/>
    <mergeCell ref="CF99:CV99"/>
    <mergeCell ref="CW99:DM99"/>
    <mergeCell ref="A98:AO98"/>
    <mergeCell ref="AP98:AU98"/>
    <mergeCell ref="AV98:BK98"/>
    <mergeCell ref="BL98:CE98"/>
    <mergeCell ref="CF98:CV98"/>
    <mergeCell ref="CW98:DM98"/>
    <mergeCell ref="ET96:FJ96"/>
    <mergeCell ref="A97:AO97"/>
    <mergeCell ref="AP97:AU97"/>
    <mergeCell ref="AV97:BK97"/>
    <mergeCell ref="BL97:CE97"/>
    <mergeCell ref="CF97:CV97"/>
    <mergeCell ref="CW97:DM97"/>
    <mergeCell ref="DN97:ED97"/>
    <mergeCell ref="EE97:ES97"/>
    <mergeCell ref="ET97:FJ97"/>
    <mergeCell ref="CF96:CV96"/>
    <mergeCell ref="CW96:DM96"/>
    <mergeCell ref="DN96:ED96"/>
    <mergeCell ref="EE96:ES96"/>
    <mergeCell ref="A96:AO96"/>
    <mergeCell ref="AP96:AU96"/>
    <mergeCell ref="AV96:BK96"/>
    <mergeCell ref="BL96:CE96"/>
    <mergeCell ref="ET94:FJ94"/>
    <mergeCell ref="A95:AO95"/>
    <mergeCell ref="AP95:AU95"/>
    <mergeCell ref="AV95:BK95"/>
    <mergeCell ref="BL95:CE95"/>
    <mergeCell ref="CF95:CV95"/>
    <mergeCell ref="CW95:DM95"/>
    <mergeCell ref="DN95:ED95"/>
    <mergeCell ref="EE95:ES95"/>
    <mergeCell ref="ET95:FJ95"/>
    <mergeCell ref="EE93:ES93"/>
    <mergeCell ref="CF94:CV94"/>
    <mergeCell ref="CW94:DM94"/>
    <mergeCell ref="DN94:ED94"/>
    <mergeCell ref="EE94:ES94"/>
    <mergeCell ref="A94:AO94"/>
    <mergeCell ref="AP94:AU94"/>
    <mergeCell ref="AV94:BK94"/>
    <mergeCell ref="BL94:CE94"/>
    <mergeCell ref="A92:AO93"/>
    <mergeCell ref="AP92:AU93"/>
    <mergeCell ref="AV92:BK93"/>
    <mergeCell ref="BL92:CE93"/>
    <mergeCell ref="A91:FJ91"/>
    <mergeCell ref="CF92:ES92"/>
    <mergeCell ref="ET92:FJ93"/>
    <mergeCell ref="CF93:CV93"/>
    <mergeCell ref="CW93:DM93"/>
    <mergeCell ref="DN93:ED93"/>
    <mergeCell ref="A83:AJ83"/>
    <mergeCell ref="AK83:AP83"/>
    <mergeCell ref="AQ83:BB83"/>
    <mergeCell ref="BC83:BT83"/>
    <mergeCell ref="EK83:EW83"/>
    <mergeCell ref="EX83:FJ83"/>
    <mergeCell ref="BU83:CG83"/>
    <mergeCell ref="CH83:CW83"/>
    <mergeCell ref="CX83:DJ83"/>
    <mergeCell ref="EX82:FJ82"/>
    <mergeCell ref="BU82:CG82"/>
    <mergeCell ref="CH82:CW82"/>
    <mergeCell ref="CX82:DJ82"/>
    <mergeCell ref="DK82:DW82"/>
    <mergeCell ref="DX83:EJ83"/>
    <mergeCell ref="DK83:DW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EX48:FJ48"/>
    <mergeCell ref="BU48:CG48"/>
    <mergeCell ref="CH48:CW48"/>
    <mergeCell ref="CX48:DJ48"/>
    <mergeCell ref="DK48:DW48"/>
    <mergeCell ref="A49:AJ49"/>
    <mergeCell ref="AK49:AP49"/>
    <mergeCell ref="AQ49:BB49"/>
    <mergeCell ref="BC49:BT49"/>
    <mergeCell ref="DX49:EJ49"/>
    <mergeCell ref="A48:AJ48"/>
    <mergeCell ref="AK48:AP48"/>
    <mergeCell ref="AQ48:BB48"/>
    <mergeCell ref="BC48:BT48"/>
    <mergeCell ref="DX48:EJ48"/>
    <mergeCell ref="EK48:EW48"/>
    <mergeCell ref="EK47:EW47"/>
    <mergeCell ref="EX47:FJ47"/>
    <mergeCell ref="BU47:CG47"/>
    <mergeCell ref="CH47:CW47"/>
    <mergeCell ref="CX47:DJ47"/>
    <mergeCell ref="DK47:DW47"/>
    <mergeCell ref="EX46:FJ46"/>
    <mergeCell ref="BU46:CG46"/>
    <mergeCell ref="CH46:CW46"/>
    <mergeCell ref="CX46:DJ46"/>
    <mergeCell ref="DK46:DW46"/>
    <mergeCell ref="A47:AJ47"/>
    <mergeCell ref="AK47:AP47"/>
    <mergeCell ref="AQ47:BB47"/>
    <mergeCell ref="BC47:BT47"/>
    <mergeCell ref="DX47:EJ47"/>
    <mergeCell ref="A46:AJ46"/>
    <mergeCell ref="AK46:AP46"/>
    <mergeCell ref="AQ46:BB46"/>
    <mergeCell ref="BC46:BT46"/>
    <mergeCell ref="DX46:EJ46"/>
    <mergeCell ref="EK46:EW46"/>
    <mergeCell ref="EK45:EW45"/>
    <mergeCell ref="EX45:FJ45"/>
    <mergeCell ref="BU45:CG45"/>
    <mergeCell ref="CH45:CW45"/>
    <mergeCell ref="CX45:DJ45"/>
    <mergeCell ref="DK45:DW45"/>
    <mergeCell ref="EX44:FJ44"/>
    <mergeCell ref="BU44:CG44"/>
    <mergeCell ref="CH44:CW44"/>
    <mergeCell ref="CX44:DJ44"/>
    <mergeCell ref="DK44:DW44"/>
    <mergeCell ref="A45:AJ45"/>
    <mergeCell ref="AK45:AP45"/>
    <mergeCell ref="AQ45:BB45"/>
    <mergeCell ref="BC45:BT45"/>
    <mergeCell ref="DX45:EJ45"/>
    <mergeCell ref="A44:AJ44"/>
    <mergeCell ref="AK44:AP44"/>
    <mergeCell ref="AQ44:BB44"/>
    <mergeCell ref="BC44:BT44"/>
    <mergeCell ref="DX44:EJ44"/>
    <mergeCell ref="EK44:EW44"/>
    <mergeCell ref="EK43:EW43"/>
    <mergeCell ref="EX43:FJ43"/>
    <mergeCell ref="BU43:CG43"/>
    <mergeCell ref="CH43:CW43"/>
    <mergeCell ref="CX43:DJ43"/>
    <mergeCell ref="DK43:DW43"/>
    <mergeCell ref="EX42:FJ42"/>
    <mergeCell ref="BU42:CG42"/>
    <mergeCell ref="CH42:CW42"/>
    <mergeCell ref="CX42:DJ42"/>
    <mergeCell ref="DK42:DW42"/>
    <mergeCell ref="A43:AJ43"/>
    <mergeCell ref="AK43:AP43"/>
    <mergeCell ref="AQ43:BB43"/>
    <mergeCell ref="BC43:BT43"/>
    <mergeCell ref="DX43:EJ43"/>
    <mergeCell ref="A42:AJ42"/>
    <mergeCell ref="AK42:AP42"/>
    <mergeCell ref="AQ42:BB42"/>
    <mergeCell ref="BC42:BT42"/>
    <mergeCell ref="DX42:EJ42"/>
    <mergeCell ref="EK42:EW42"/>
    <mergeCell ref="EK41:EW41"/>
    <mergeCell ref="EX41:FJ41"/>
    <mergeCell ref="BU41:CG41"/>
    <mergeCell ref="CH41:CW41"/>
    <mergeCell ref="CX41:DJ41"/>
    <mergeCell ref="DK41:DW41"/>
    <mergeCell ref="EX40:FJ40"/>
    <mergeCell ref="BU40:CG40"/>
    <mergeCell ref="CH40:CW40"/>
    <mergeCell ref="CX40:DJ40"/>
    <mergeCell ref="DK40:DW40"/>
    <mergeCell ref="A41:AJ41"/>
    <mergeCell ref="AK41:AP41"/>
    <mergeCell ref="AQ41:BB41"/>
    <mergeCell ref="BC41:BT41"/>
    <mergeCell ref="DX41:EJ41"/>
    <mergeCell ref="A40:AJ40"/>
    <mergeCell ref="AK40:AP40"/>
    <mergeCell ref="AQ40:BB40"/>
    <mergeCell ref="BC40:BT40"/>
    <mergeCell ref="DX40:EJ40"/>
    <mergeCell ref="EK40:EW40"/>
    <mergeCell ref="EK39:EW39"/>
    <mergeCell ref="EX39:FJ39"/>
    <mergeCell ref="BU39:CG39"/>
    <mergeCell ref="CH39:CW39"/>
    <mergeCell ref="CX39:DJ39"/>
    <mergeCell ref="DK39:DW39"/>
    <mergeCell ref="EX38:FJ38"/>
    <mergeCell ref="BU38:CG38"/>
    <mergeCell ref="CH38:CW38"/>
    <mergeCell ref="CX38:DJ38"/>
    <mergeCell ref="DK38:DW38"/>
    <mergeCell ref="A39:AJ39"/>
    <mergeCell ref="AK39:AP39"/>
    <mergeCell ref="AQ39:BB39"/>
    <mergeCell ref="BC39:BT39"/>
    <mergeCell ref="DX39:EJ39"/>
    <mergeCell ref="A38:AJ38"/>
    <mergeCell ref="AK38:AP38"/>
    <mergeCell ref="AQ38:BB38"/>
    <mergeCell ref="BC38:BT38"/>
    <mergeCell ref="DX38:EJ38"/>
    <mergeCell ref="EK38:EW38"/>
    <mergeCell ref="A37:AJ37"/>
    <mergeCell ref="AK37:AP37"/>
    <mergeCell ref="AQ37:BB37"/>
    <mergeCell ref="BC37:BT37"/>
    <mergeCell ref="BU37:CG37"/>
    <mergeCell ref="DK37:DW37"/>
    <mergeCell ref="CH37:CW37"/>
    <mergeCell ref="CX37:DJ37"/>
    <mergeCell ref="CX36:DJ36"/>
    <mergeCell ref="DK36:DW36"/>
    <mergeCell ref="DX36:EJ36"/>
    <mergeCell ref="EK36:EW36"/>
    <mergeCell ref="EX36:FJ36"/>
    <mergeCell ref="EK37:EW37"/>
    <mergeCell ref="EX37:FJ37"/>
    <mergeCell ref="DX37:EJ37"/>
    <mergeCell ref="A36:AJ36"/>
    <mergeCell ref="AK36:AP36"/>
    <mergeCell ref="AQ36:BB36"/>
    <mergeCell ref="BC36:BT36"/>
    <mergeCell ref="BU36:CG36"/>
    <mergeCell ref="CH36:CW36"/>
    <mergeCell ref="CH35:CW35"/>
    <mergeCell ref="CX35:DJ35"/>
    <mergeCell ref="DK35:DW35"/>
    <mergeCell ref="DX35:EJ35"/>
    <mergeCell ref="EK35:EW35"/>
    <mergeCell ref="EX35:FJ35"/>
    <mergeCell ref="A33:AJ34"/>
    <mergeCell ref="AK33:AP34"/>
    <mergeCell ref="AQ33:BB34"/>
    <mergeCell ref="BC33:BT34"/>
    <mergeCell ref="EX34:FJ34"/>
    <mergeCell ref="A35:AJ35"/>
    <mergeCell ref="AK35:AP35"/>
    <mergeCell ref="AQ35:BB35"/>
    <mergeCell ref="BC35:BT35"/>
    <mergeCell ref="BU35:CG35"/>
    <mergeCell ref="ET21:FJ21"/>
    <mergeCell ref="BU33:CG34"/>
    <mergeCell ref="CH33:EJ33"/>
    <mergeCell ref="EK33:FJ33"/>
    <mergeCell ref="CH34:CW34"/>
    <mergeCell ref="CX34:DJ34"/>
    <mergeCell ref="DK34:DW34"/>
    <mergeCell ref="DX34:EJ34"/>
    <mergeCell ref="EK34:EW34"/>
    <mergeCell ref="A32:FJ3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rep:2.42.0.105</dc:description>
  <cp:lastModifiedBy>User</cp:lastModifiedBy>
  <dcterms:created xsi:type="dcterms:W3CDTF">2018-04-18T11:21:15Z</dcterms:created>
  <dcterms:modified xsi:type="dcterms:W3CDTF">2018-04-18T11:21:15Z</dcterms:modified>
</cp:coreProperties>
</file>